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<sst xmlns="http://schemas.openxmlformats.org/spreadsheetml/2006/main" count="33" uniqueCount="26">
  <si>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宜安25号楼楼面广告发光字制安项目</t>
  </si>
  <si>
    <r>
      <rPr>
        <b/>
        <sz val="11"/>
        <color theme="1"/>
        <rFont val="宋体"/>
        <charset val="134"/>
        <scheme val="minor"/>
      </rPr>
      <t>说明：
1、本报价单为宜安25#楼楼面广告发光字制安项目统一报价单，报价文件可采取送达指定地点或邮寄方式。参与报价单位需在 10 月 25 日下午17:30之前将本报价单原件（盖章）、营业执照复印件（盖章）等相关资质证明文件报价文件密封交付/邮寄至佛山市南海区佛高智库中心A1座409室，联系人及联系方式：徐先生，13106707363。
※2、本项目最高限价</t>
    </r>
    <r>
      <rPr>
        <b/>
        <u/>
        <sz val="11"/>
        <color theme="1"/>
        <rFont val="宋体"/>
        <charset val="134"/>
        <scheme val="minor"/>
      </rPr>
      <t xml:space="preserve">  8   </t>
    </r>
    <r>
      <rPr>
        <b/>
        <sz val="11"/>
        <color theme="1"/>
        <rFont val="宋体"/>
        <charset val="134"/>
        <scheme val="minor"/>
      </rPr>
      <t>万元，超过限价则报价视为无效。</t>
    </r>
  </si>
  <si>
    <t>物料制作安装明细表</t>
  </si>
  <si>
    <t>材料</t>
  </si>
  <si>
    <t>数量</t>
  </si>
  <si>
    <t>单位</t>
  </si>
  <si>
    <t>面积</t>
  </si>
  <si>
    <t>单价</t>
  </si>
  <si>
    <t>金额</t>
  </si>
  <si>
    <t>图示</t>
  </si>
  <si>
    <t>户外布材质+安装</t>
  </si>
  <si>
    <t>㎡</t>
  </si>
  <si>
    <t>高空人工费</t>
  </si>
  <si>
    <t>项</t>
  </si>
  <si>
    <t>单项合计</t>
  </si>
  <si>
    <t>发光字图标</t>
  </si>
  <si>
    <t>图标uv费</t>
  </si>
  <si>
    <t>发光字</t>
  </si>
  <si>
    <t>个</t>
  </si>
  <si>
    <t>电线放置费</t>
  </si>
  <si>
    <t>组</t>
  </si>
  <si>
    <t>电箱 时控、电线材料等电源</t>
  </si>
  <si>
    <t>小计</t>
  </si>
  <si>
    <r>
      <rPr>
        <sz val="9"/>
        <rFont val="宋体"/>
        <charset val="134"/>
      </rPr>
      <t>普票3</t>
    </r>
    <r>
      <rPr>
        <sz val="9"/>
        <rFont val="宋体"/>
        <charset val="134"/>
      </rPr>
      <t>%</t>
    </r>
  </si>
  <si>
    <t>总合计</t>
  </si>
  <si>
    <t>要求：
1、本报价需含税费、运输费、安装费及不可预见费等完成本采购内容所需的一切费用；
2、完工期：本项目限制工期为 15 天；
3、施工地点：宜安工业园区25#楼
4、付款方式：签订合同支付预付款30%，完工验收后一次性付款65%，剩余5%质保金待 1 年期满且验收合格后返还。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</si>
</sst>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>
      <alignment vertical="center"/>
    </xf>
    <xf numFmtId="44" fontId="0" fillId="0" borderId="0" applyFont="0" applyFill="0" applyBorder="0" applyAlignment="0">
      <alignment vertical="center"/>
    </xf>
    <xf numFmtId="9" fontId="0" fillId="0" borderId="0" applyFont="0" applyFill="0" applyBorder="0" applyAlignment="0">
      <alignment vertical="center"/>
    </xf>
    <xf numFmtId="41" fontId="0" fillId="0" borderId="0" applyFont="0" applyFill="0" applyBorder="0" applyAlignment="0">
      <alignment vertical="center"/>
    </xf>
    <xf numFmtId="42" fontId="0" fillId="0" borderId="0" applyFont="0" applyFill="0" applyBorder="0" applyAlignment="0">
      <alignment vertical="center"/>
    </xf>
    <xf numFmtId="0" fontId="11" fillId="0" borderId="0" applyNumberFormat="0" applyFill="0" applyBorder="0" applyAlignment="0">
      <alignment vertical="center"/>
    </xf>
    <xf numFmtId="0" fontId="12" fillId="0" borderId="0" applyNumberFormat="0" applyFill="0" applyBorder="0" applyAlignment="0">
      <alignment vertical="center"/>
    </xf>
    <xf numFmtId="0" fontId="0" fillId="3" borderId="8" applyNumberFormat="0" applyFont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0" borderId="0" applyNumberFormat="0" applyFill="0" applyBorder="0" applyAlignment="0">
      <alignment vertical="center"/>
    </xf>
    <xf numFmtId="0" fontId="15" fillId="0" borderId="0" applyNumberFormat="0" applyFill="0" applyBorder="0" applyAlignment="0">
      <alignment vertical="center"/>
    </xf>
    <xf numFmtId="0" fontId="16" fillId="0" borderId="9" applyNumberFormat="0" applyFill="0" applyAlignment="0">
      <alignment vertical="center"/>
    </xf>
    <xf numFmtId="0" fontId="17" fillId="0" borderId="9" applyNumberFormat="0" applyFill="0" applyAlignment="0">
      <alignment vertical="center"/>
    </xf>
    <xf numFmtId="0" fontId="18" fillId="0" borderId="10" applyNumberFormat="0" applyFill="0" applyAlignment="0">
      <alignment vertical="center"/>
    </xf>
    <xf numFmtId="0" fontId="18" fillId="0" borderId="0" applyNumberFormat="0" applyFill="0" applyBorder="0" applyAlignment="0">
      <alignment vertical="center"/>
    </xf>
    <xf numFmtId="0" fontId="19" fillId="4" borderId="11" applyNumberFormat="0" applyAlignment="0">
      <alignment vertical="center"/>
    </xf>
    <xf numFmtId="0" fontId="20" fillId="5" borderId="12" applyNumberFormat="0" applyAlignment="0">
      <alignment vertical="center"/>
    </xf>
    <xf numFmtId="0" fontId="21" fillId="5" borderId="11" applyNumberFormat="0" applyAlignment="0">
      <alignment vertical="center"/>
    </xf>
    <xf numFmtId="0" fontId="22" fillId="6" borderId="13" applyNumberFormat="0" applyAlignment="0">
      <alignment vertical="center"/>
    </xf>
    <xf numFmtId="0" fontId="23" fillId="0" borderId="14" applyNumberFormat="0" applyFill="0" applyAlignment="0">
      <alignment vertical="center"/>
    </xf>
    <xf numFmtId="0" fontId="24" fillId="0" borderId="15" applyNumberFormat="0" applyFill="0" applyAlignment="0">
      <alignment vertical="center"/>
    </xf>
    <xf numFmtId="0" fontId="25" fillId="7" borderId="0" applyNumberFormat="0" applyBorder="0" applyAlignment="0">
      <alignment vertical="center"/>
    </xf>
    <xf numFmtId="0" fontId="26" fillId="8" borderId="0" applyNumberFormat="0" applyBorder="0" applyAlignment="0">
      <alignment vertical="center"/>
    </xf>
    <xf numFmtId="0" fontId="27" fillId="9" borderId="0" applyNumberFormat="0" applyBorder="0" applyAlignment="0">
      <alignment vertical="center"/>
    </xf>
    <xf numFmtId="0" fontId="28" fillId="10" borderId="0" applyNumberFormat="0" applyBorder="0" applyAlignment="0">
      <alignment vertical="center"/>
    </xf>
    <xf numFmtId="0" fontId="29" fillId="11" borderId="0" applyNumberFormat="0" applyBorder="0" applyAlignment="0">
      <alignment vertical="center"/>
    </xf>
    <xf numFmtId="0" fontId="29" fillId="12" borderId="0" applyNumberFormat="0" applyBorder="0" applyAlignment="0">
      <alignment vertical="center"/>
    </xf>
    <xf numFmtId="0" fontId="28" fillId="13" borderId="0" applyNumberFormat="0" applyBorder="0" applyAlignment="0">
      <alignment vertical="center"/>
    </xf>
    <xf numFmtId="0" fontId="28" fillId="14" borderId="0" applyNumberFormat="0" applyBorder="0" applyAlignment="0">
      <alignment vertical="center"/>
    </xf>
    <xf numFmtId="0" fontId="29" fillId="15" borderId="0" applyNumberFormat="0" applyBorder="0" applyAlignment="0">
      <alignment vertical="center"/>
    </xf>
    <xf numFmtId="0" fontId="29" fillId="16" borderId="0" applyNumberFormat="0" applyBorder="0" applyAlignment="0">
      <alignment vertical="center"/>
    </xf>
    <xf numFmtId="0" fontId="28" fillId="17" borderId="0" applyNumberFormat="0" applyBorder="0" applyAlignment="0">
      <alignment vertical="center"/>
    </xf>
    <xf numFmtId="0" fontId="28" fillId="18" borderId="0" applyNumberFormat="0" applyBorder="0" applyAlignment="0">
      <alignment vertical="center"/>
    </xf>
    <xf numFmtId="0" fontId="29" fillId="19" borderId="0" applyNumberFormat="0" applyBorder="0" applyAlignment="0">
      <alignment vertical="center"/>
    </xf>
    <xf numFmtId="0" fontId="29" fillId="20" borderId="0" applyNumberFormat="0" applyBorder="0" applyAlignment="0">
      <alignment vertical="center"/>
    </xf>
    <xf numFmtId="0" fontId="28" fillId="21" borderId="0" applyNumberFormat="0" applyBorder="0" applyAlignment="0">
      <alignment vertical="center"/>
    </xf>
    <xf numFmtId="0" fontId="28" fillId="22" borderId="0" applyNumberFormat="0" applyBorder="0" applyAlignment="0">
      <alignment vertical="center"/>
    </xf>
    <xf numFmtId="0" fontId="29" fillId="23" borderId="0" applyNumberFormat="0" applyBorder="0" applyAlignment="0">
      <alignment vertical="center"/>
    </xf>
    <xf numFmtId="0" fontId="29" fillId="24" borderId="0" applyNumberFormat="0" applyBorder="0" applyAlignment="0">
      <alignment vertical="center"/>
    </xf>
    <xf numFmtId="0" fontId="28" fillId="25" borderId="0" applyNumberFormat="0" applyBorder="0" applyAlignment="0">
      <alignment vertical="center"/>
    </xf>
    <xf numFmtId="0" fontId="28" fillId="26" borderId="0" applyNumberFormat="0" applyBorder="0" applyAlignment="0">
      <alignment vertical="center"/>
    </xf>
    <xf numFmtId="0" fontId="29" fillId="27" borderId="0" applyNumberFormat="0" applyBorder="0" applyAlignment="0">
      <alignment vertical="center"/>
    </xf>
    <xf numFmtId="0" fontId="29" fillId="28" borderId="0" applyNumberFormat="0" applyBorder="0" applyAlignment="0">
      <alignment vertical="center"/>
    </xf>
    <xf numFmtId="0" fontId="28" fillId="29" borderId="0" applyNumberFormat="0" applyBorder="0" applyAlignment="0">
      <alignment vertical="center"/>
    </xf>
    <xf numFmtId="0" fontId="28" fillId="30" borderId="0" applyNumberFormat="0" applyBorder="0" applyAlignment="0">
      <alignment vertical="center"/>
    </xf>
    <xf numFmtId="0" fontId="29" fillId="31" borderId="0" applyNumberFormat="0" applyBorder="0" applyAlignment="0">
      <alignment vertical="center"/>
    </xf>
    <xf numFmtId="0" fontId="29" fillId="32" borderId="0" applyNumberFormat="0" applyBorder="0" applyAlignment="0">
      <alignment vertical="center"/>
    </xf>
    <xf numFmtId="0" fontId="28" fillId="33" borderId="0" applyNumberFormat="0" applyBorder="0" applyAlignment="0">
      <alignment vertical="center"/>
    </xf>
    <xf numFmtId="0" fontId="30" fillId="0" borderId="0"/>
  </cellStyleXfs>
  <cellXfs count="30"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86360</xdr:colOff>
      <xdr:row>4</xdr:row>
      <xdr:rowOff>412750</xdr:rowOff>
    </xdr:from>
    <xdr:to>
      <xdr:col>6</xdr:col>
      <xdr:colOff>1174750</xdr:colOff>
      <xdr:row>9</xdr:row>
      <xdr:rowOff>79375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30645" y="2736850"/>
          <a:ext cx="1088390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10</xdr:row>
      <xdr:rowOff>99695</xdr:rowOff>
    </xdr:from>
    <xdr:to>
      <xdr:col>6</xdr:col>
      <xdr:colOff>1232535</xdr:colOff>
      <xdr:row>15</xdr:row>
      <xdr:rowOff>93345</xdr:rowOff>
    </xdr:to>
    <xdr:pic>
      <xdr:nvPicPr>
        <xdr:cNvPr id="3" name="图片 1" descr="微信图片_20251013145710_162_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8895" y="3693795"/>
          <a:ext cx="1177925" cy="85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145" zoomScaleNormal="145" workbookViewId="0">
      <selection activeCell="I8" sqref="I8"/>
    </sheetView>
  </sheetViews>
  <sheetFormatPr defaultColWidth="9" defaultRowHeight="13.5" outlineLevelCol="6"/>
  <cols>
    <col min="1" max="1" width="13.1916666666667" style="1" customWidth="1"/>
    <col min="2" max="2" width="12.8416666666667" style="1" customWidth="1"/>
    <col min="3" max="3" width="11.2916666666667" style="1" customWidth="1"/>
    <col min="4" max="4" width="13.875" style="2" customWidth="1"/>
    <col min="5" max="5" width="17.4916666666667" customWidth="1"/>
    <col min="6" max="6" width="14.5666666666667" style="3" customWidth="1"/>
    <col min="7" max="7" width="17.0666666666667" customWidth="1"/>
  </cols>
  <sheetData>
    <row r="1" ht="26" customHeight="1" spans="1:7">
      <c r="A1" s="4" t="s">
        <v>0</v>
      </c>
      <c r="B1" s="5"/>
      <c r="C1" s="5"/>
      <c r="D1" s="5"/>
      <c r="E1" s="6"/>
      <c r="F1" s="7"/>
      <c r="G1" s="6"/>
    </row>
    <row r="2" ht="78" customHeight="1" spans="1:7">
      <c r="A2" s="8" t="s">
        <v>1</v>
      </c>
      <c r="B2" s="9"/>
      <c r="C2" s="9"/>
      <c r="D2" s="9"/>
      <c r="E2" s="10"/>
      <c r="F2" s="10"/>
      <c r="G2" s="10"/>
    </row>
    <row r="3" ht="30" customHeight="1" spans="1:7">
      <c r="A3" s="11" t="s">
        <v>2</v>
      </c>
      <c r="B3" s="11"/>
      <c r="C3" s="11"/>
      <c r="D3" s="11"/>
      <c r="E3" s="11"/>
      <c r="F3" s="11"/>
      <c r="G3" s="11"/>
    </row>
    <row r="4" ht="68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pans="1:7">
      <c r="A5" s="12" t="s">
        <v>10</v>
      </c>
      <c r="B5" s="12">
        <v>4</v>
      </c>
      <c r="C5" s="12" t="s">
        <v>11</v>
      </c>
      <c r="D5" s="12">
        <v>255</v>
      </c>
      <c r="E5" s="12"/>
      <c r="F5" s="12">
        <f>D5*E5</f>
        <v>0</v>
      </c>
      <c r="G5" s="13"/>
    </row>
    <row r="6" spans="1:7">
      <c r="A6" s="12" t="s">
        <v>12</v>
      </c>
      <c r="B6" s="12">
        <v>1</v>
      </c>
      <c r="C6" s="12" t="s">
        <v>13</v>
      </c>
      <c r="D6" s="12">
        <v>1</v>
      </c>
      <c r="E6" s="12"/>
      <c r="F6" s="12">
        <v>0</v>
      </c>
      <c r="G6" s="14"/>
    </row>
    <row r="7" spans="1:7">
      <c r="A7" s="12"/>
      <c r="B7" s="12"/>
      <c r="C7" s="12"/>
      <c r="D7" s="12"/>
      <c r="E7" s="12" t="s">
        <v>14</v>
      </c>
      <c r="F7" s="12">
        <f>SUM(F5:F6)</f>
        <v>0</v>
      </c>
      <c r="G7" s="14"/>
    </row>
    <row r="8" spans="1:7">
      <c r="A8" s="15"/>
      <c r="B8" s="16"/>
      <c r="C8" s="16"/>
      <c r="D8" s="16"/>
      <c r="E8" s="16"/>
      <c r="F8" s="17"/>
      <c r="G8" s="14"/>
    </row>
    <row r="9" spans="1:7">
      <c r="A9" s="18" t="s">
        <v>15</v>
      </c>
      <c r="B9" s="12">
        <v>1</v>
      </c>
      <c r="C9" s="12" t="s">
        <v>13</v>
      </c>
      <c r="D9" s="12">
        <v>1</v>
      </c>
      <c r="E9" s="12"/>
      <c r="F9" s="12">
        <f>E9*D9</f>
        <v>0</v>
      </c>
      <c r="G9" s="14"/>
    </row>
    <row r="10" spans="1:7">
      <c r="A10" s="18" t="s">
        <v>16</v>
      </c>
      <c r="B10" s="12">
        <v>1</v>
      </c>
      <c r="C10" s="12" t="s">
        <v>13</v>
      </c>
      <c r="D10" s="12">
        <v>1</v>
      </c>
      <c r="E10" s="12"/>
      <c r="F10" s="12">
        <f>E10*D10</f>
        <v>0</v>
      </c>
      <c r="G10" s="14"/>
    </row>
    <row r="11" spans="1:7">
      <c r="A11" s="18" t="s">
        <v>17</v>
      </c>
      <c r="B11" s="12">
        <v>15</v>
      </c>
      <c r="C11" s="12" t="s">
        <v>18</v>
      </c>
      <c r="D11" s="12">
        <v>15</v>
      </c>
      <c r="E11" s="12"/>
      <c r="F11" s="12">
        <f t="shared" ref="F11:F16" si="0">E11*D11</f>
        <v>0</v>
      </c>
      <c r="G11" s="14"/>
    </row>
    <row r="12" spans="1:7">
      <c r="A12" s="18" t="s">
        <v>12</v>
      </c>
      <c r="B12" s="12">
        <v>1</v>
      </c>
      <c r="C12" s="12" t="s">
        <v>13</v>
      </c>
      <c r="D12" s="12"/>
      <c r="E12" s="12">
        <v>0</v>
      </c>
      <c r="F12" s="12">
        <f>E12*D12</f>
        <v>0</v>
      </c>
      <c r="G12" s="14"/>
    </row>
    <row r="13" spans="1:7">
      <c r="A13" s="12"/>
      <c r="B13" s="12"/>
      <c r="C13" s="12"/>
      <c r="D13" s="12"/>
      <c r="E13" s="12" t="s">
        <v>14</v>
      </c>
      <c r="F13" s="12">
        <f>SUM(F9:F12)</f>
        <v>0</v>
      </c>
      <c r="G13" s="14"/>
    </row>
    <row r="14" spans="1:7">
      <c r="A14" s="15"/>
      <c r="B14" s="16"/>
      <c r="C14" s="16"/>
      <c r="D14" s="16"/>
      <c r="E14" s="16"/>
      <c r="F14" s="17"/>
      <c r="G14" s="14"/>
    </row>
    <row r="15" spans="1:7">
      <c r="A15" s="18" t="s">
        <v>19</v>
      </c>
      <c r="B15" s="12">
        <v>1</v>
      </c>
      <c r="C15" s="12" t="s">
        <v>20</v>
      </c>
      <c r="D15" s="12">
        <v>1</v>
      </c>
      <c r="E15" s="12"/>
      <c r="F15" s="12">
        <f t="shared" si="0"/>
        <v>0</v>
      </c>
      <c r="G15" s="14"/>
    </row>
    <row r="16" ht="22.5" spans="1:7">
      <c r="A16" s="18" t="s">
        <v>21</v>
      </c>
      <c r="B16" s="12">
        <v>1</v>
      </c>
      <c r="C16" s="12" t="s">
        <v>13</v>
      </c>
      <c r="D16" s="12">
        <v>1</v>
      </c>
      <c r="E16" s="12"/>
      <c r="F16" s="12">
        <f t="shared" si="0"/>
        <v>0</v>
      </c>
      <c r="G16" s="14"/>
    </row>
    <row r="17" spans="1:7">
      <c r="A17" s="12"/>
      <c r="B17" s="12"/>
      <c r="C17" s="12"/>
      <c r="D17" s="12"/>
      <c r="E17" s="12" t="s">
        <v>14</v>
      </c>
      <c r="F17" s="12">
        <f>SUM(F15:F16)</f>
        <v>0</v>
      </c>
      <c r="G17" s="14"/>
    </row>
    <row r="18" spans="1:7">
      <c r="A18" s="19" t="s">
        <v>22</v>
      </c>
      <c r="B18" s="20"/>
      <c r="C18" s="20"/>
      <c r="D18" s="20"/>
      <c r="E18" s="21"/>
      <c r="F18" s="12">
        <f>F7+F13+F17</f>
        <v>0</v>
      </c>
      <c r="G18" s="14"/>
    </row>
    <row r="19" spans="1:7">
      <c r="A19" s="22" t="s">
        <v>23</v>
      </c>
      <c r="B19" s="23"/>
      <c r="C19" s="23"/>
      <c r="D19" s="23"/>
      <c r="E19" s="24"/>
      <c r="F19" s="25">
        <f>F18*0.03</f>
        <v>0</v>
      </c>
      <c r="G19" s="14"/>
    </row>
    <row r="20" spans="1:7">
      <c r="A20" s="22" t="s">
        <v>24</v>
      </c>
      <c r="B20" s="23"/>
      <c r="C20" s="23"/>
      <c r="D20" s="23"/>
      <c r="E20" s="24"/>
      <c r="F20" s="25">
        <f>F18+F19</f>
        <v>0</v>
      </c>
      <c r="G20" s="26"/>
    </row>
    <row r="21" ht="81" customHeight="1" spans="1:7">
      <c r="A21" s="27" t="s">
        <v>25</v>
      </c>
      <c r="B21" s="28"/>
      <c r="C21" s="28"/>
      <c r="D21" s="28"/>
      <c r="E21" s="28"/>
      <c r="F21" s="28"/>
      <c r="G21" s="29"/>
    </row>
  </sheetData>
  <mergeCells count="10">
    <mergeCell ref="A1:G1"/>
    <mergeCell ref="A2:G2"/>
    <mergeCell ref="A3:G3"/>
    <mergeCell ref="A8:F8"/>
    <mergeCell ref="A14:F14"/>
    <mergeCell ref="A18:E18"/>
    <mergeCell ref="A19:E19"/>
    <mergeCell ref="A20:E20"/>
    <mergeCell ref="A21:G21"/>
    <mergeCell ref="G5:G20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徐晓旭</cp:lastModifiedBy>
  <dcterms:created xsi:type="dcterms:W3CDTF">2025-06-23T09:00:00Z</dcterms:created>
  <dcterms:modified xsi:type="dcterms:W3CDTF">2025-10-13T07:24:17Z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71BBD1C88E8E49469D07EAC78D457AB0_12</vt:lpwstr>
  </property>
  <property fmtid="{D5CDD505-2E9C-101B-9397-08002B2CF9AE}" pid="3" name="KSOProductBuildVer">
    <vt:lpwstr>2052-12.1.0.22529</vt:lpwstr>
  </property>
</Properties>
</file>